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6ED88E3B-4C7E-2149-B307-C039FDB5C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  <sheet name="Hoja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1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</calcChain>
</file>

<file path=xl/sharedStrings.xml><?xml version="1.0" encoding="utf-8"?>
<sst xmlns="http://schemas.openxmlformats.org/spreadsheetml/2006/main" count="304" uniqueCount="194">
  <si>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</si>
  <si>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</si>
  <si>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</si>
  <si>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</si>
  <si>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</si>
  <si>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</si>
  <si>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</si>
  <si>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</si>
  <si>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</si>
  <si>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</si>
  <si>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</si>
  <si>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</si>
  <si>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</si>
  <si>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</si>
  <si>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</si>
  <si>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</si>
  <si>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</si>
  <si>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</si>
  <si>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</si>
  <si>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</si>
  <si>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</si>
  <si>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</si>
  <si>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</si>
  <si>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</si>
  <si>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</si>
  <si>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</si>
  <si>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</si>
  <si>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</si>
  <si>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</si>
  <si>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</si>
  <si>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</si>
  <si>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</si>
  <si>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</si>
  <si>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</si>
  <si>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</si>
  <si>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</si>
  <si>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</si>
  <si>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</si>
  <si>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</si>
  <si>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</si>
  <si>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</si>
  <si>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</si>
  <si>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</si>
  <si>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</si>
  <si>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</si>
  <si>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</si>
  <si>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</si>
  <si>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</si>
  <si>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</si>
  <si>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</si>
  <si>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</si>
  <si>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</si>
  <si>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</si>
  <si>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</si>
  <si>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</si>
  <si>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</si>
  <si>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</si>
  <si>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</si>
  <si>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</si>
  <si>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</si>
  <si>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</si>
  <si>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</si>
  <si>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</si>
  <si>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</si>
  <si>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</si>
  <si>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</si>
  <si>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</si>
  <si>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</si>
  <si>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</si>
  <si>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</si>
  <si>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</si>
  <si>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</si>
  <si>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</si>
  <si>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</si>
  <si>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</si>
  <si>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</si>
  <si>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</si>
  <si>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</si>
  <si>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</si>
  <si>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</si>
  <si>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</si>
  <si>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</si>
  <si>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</si>
  <si>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</si>
  <si>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</si>
  <si>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</si>
  <si>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</si>
  <si>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</si>
  <si>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</si>
  <si>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</si>
  <si>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</si>
  <si>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</si>
  <si>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</si>
  <si>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</si>
  <si>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</si>
  <si>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</si>
  <si>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</si>
  <si>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</si>
  <si>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</si>
  <si>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</si>
  <si>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</si>
  <si>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</si>
  <si>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</si>
  <si>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</si>
  <si>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</si>
  <si>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</si>
  <si>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</si>
  <si>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</si>
  <si>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</si>
  <si>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</si>
  <si>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</si>
  <si>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</si>
  <si>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</si>
  <si>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</si>
  <si>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</si>
  <si>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</si>
  <si>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</si>
  <si>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</si>
  <si>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</si>
  <si>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</si>
  <si>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</si>
  <si>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</si>
  <si>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</si>
  <si>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</si>
  <si>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</si>
  <si>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</si>
  <si>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</si>
  <si>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</si>
  <si>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</si>
  <si>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</si>
  <si>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</si>
  <si>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</si>
  <si>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</si>
  <si>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</si>
  <si>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</si>
  <si>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</si>
  <si>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</si>
  <si>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</si>
  <si>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</si>
  <si>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</si>
  <si>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</si>
  <si>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</si>
  <si>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</si>
  <si>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</si>
  <si>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</si>
  <si>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</si>
  <si>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</si>
  <si>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</si>
  <si>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</si>
  <si>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</si>
  <si>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</si>
  <si>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</si>
  <si>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</si>
  <si>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</si>
  <si>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</si>
  <si>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</si>
  <si>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</si>
  <si>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</si>
  <si>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</si>
  <si>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</si>
  <si>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</si>
  <si>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</si>
  <si>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</si>
  <si>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</si>
  <si>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</si>
  <si>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</si>
  <si>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</si>
  <si>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</si>
  <si>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</si>
  <si>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</si>
  <si>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</si>
  <si>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</si>
  <si>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</si>
  <si>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jose romero</t>
  </si>
  <si>
    <t>Santos ferreteria</t>
  </si>
  <si>
    <t>c5385370010000898</t>
  </si>
  <si>
    <t>18/08/25</t>
  </si>
  <si>
    <t>19a0676700</t>
  </si>
  <si>
    <t>ROOF COATING litro rojo</t>
  </si>
  <si>
    <t>19a0475932</t>
  </si>
  <si>
    <t>japalac negro galon</t>
  </si>
  <si>
    <t>19a0434800</t>
  </si>
  <si>
    <t>MATISSE BLANCO GALON</t>
  </si>
  <si>
    <t>19a0275830</t>
  </si>
  <si>
    <t>SPREED BLANCO tanque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</si>
</sst>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topLeftCell="A3" zoomScale="74" workbookViewId="0">
      <selection activeCell="B12" sqref="B12"/>
    </sheetView>
  </sheetViews>
  <sheetFormatPr defaultColWidth="9.14453125" defaultRowHeight="15" x14ac:dyDescent="0.2"/>
  <cols>
    <col min="1" max="1" width="20.17578125" customWidth="1"/>
    <col min="2" max="2" width="25.15234375" customWidth="1"/>
    <col min="3" max="3" width="18.4296875" bestFit="1" customWidth="1"/>
    <col min="4" max="4" width="24.210937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174</v>
      </c>
    </row>
    <row r="2" spans="1:5" x14ac:dyDescent="0.2">
      <c r="C2" s="2" t="s">
        <v>171</v>
      </c>
      <c r="D2" t="s">
        <v>175</v>
      </c>
    </row>
    <row r="3" spans="1:5" x14ac:dyDescent="0.2">
      <c r="C3" s="2" t="s">
        <v>1</v>
      </c>
      <c r="D3" t="s">
        <v>173</v>
      </c>
    </row>
    <row r="4" spans="1:5" x14ac:dyDescent="0.2">
      <c r="C4" s="2" t="s">
        <v>2</v>
      </c>
      <c r="D4" s="5" t="s">
        <v>176</v>
      </c>
    </row>
    <row r="5" spans="1:5" x14ac:dyDescent="0.2">
      <c r="C5" s="2"/>
    </row>
    <row r="6" spans="1:5" x14ac:dyDescent="0.2">
      <c r="A6" s="1" t="s">
        <v>0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177</v>
      </c>
      <c r="B7" t="s">
        <v>178</v>
      </c>
      <c r="C7">
        <v>6</v>
      </c>
      <c r="D7">
        <v>6.99</v>
      </c>
      <c r="E7">
        <f>C7*D7</f>
        <v>41.94</v>
      </c>
    </row>
    <row r="8" spans="1:5" ht="14.25" customHeight="1" x14ac:dyDescent="0.2">
      <c r="A8" t="s">
        <v>179</v>
      </c>
      <c r="B8" t="s">
        <v>180</v>
      </c>
      <c r="C8">
        <v>4</v>
      </c>
      <c r="D8">
        <v>19.89</v>
      </c>
      <c r="E8">
        <f t="shared" ref="E8:E56" si="0">C8*D8</f>
        <v>79.56</v>
      </c>
    </row>
    <row r="9" spans="1:5" x14ac:dyDescent="0.2">
      <c r="A9" t="s">
        <v>181</v>
      </c>
      <c r="B9" t="s">
        <v>182</v>
      </c>
      <c r="C9">
        <v>4</v>
      </c>
      <c r="D9">
        <v>5.84</v>
      </c>
      <c r="E9">
        <f t="shared" si="0"/>
        <v>23.36</v>
      </c>
    </row>
    <row r="10" spans="1:5" x14ac:dyDescent="0.2">
      <c r="A10" t="s">
        <v>183</v>
      </c>
      <c r="B10" t="s">
        <v>184</v>
      </c>
      <c r="C10">
        <v>10</v>
      </c>
      <c r="D10">
        <v>30</v>
      </c>
      <c r="E10">
        <f t="shared" si="0"/>
        <v>300</v>
      </c>
    </row>
    <row r="11" spans="1:5" x14ac:dyDescent="0.2">
      <c r="B11" t="e">
        <f>VLOOKUP(A11,'MAESTRO CODIGOS PRODUCTOS'!A:C,3,0)</f>
        <v>#N/A</v>
      </c>
      <c r="E11">
        <f t="shared" si="0"/>
        <v>0</v>
      </c>
    </row>
    <row r="12" spans="1:5" x14ac:dyDescent="0.2">
      <c r="E12">
        <f t="shared" si="0"/>
        <v>0</v>
      </c>
    </row>
    <row r="13" spans="1:5" x14ac:dyDescent="0.2">
      <c r="B13" t="e">
        <f>VLOOKUP(A13,'MAESTRO CODIGOS PRODUCTOS'!A:C,3,0)</f>
        <v>#N/A</v>
      </c>
      <c r="E13">
        <f t="shared" si="0"/>
        <v>0</v>
      </c>
    </row>
    <row r="14" spans="1:5" x14ac:dyDescent="0.2">
      <c r="B14" t="e">
        <f>VLOOKUP(A14,'MAESTRO CODIGOS PRODUCTOS'!A:C,3,0)</f>
        <v>#N/A</v>
      </c>
      <c r="E14">
        <f t="shared" si="0"/>
        <v>0</v>
      </c>
    </row>
    <row r="15" spans="1:5" x14ac:dyDescent="0.2">
      <c r="B15" t="e">
        <f>VLOOKUP(A15,'MAESTRO CODIGOS PRODUCTOS'!A:C,3,0)</f>
        <v>#N/A</v>
      </c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topLeftCell="A8" workbookViewId="0">
      <selection activeCell="A38" sqref="A38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18-14C8-BF4C-81A6-AF4173AA03CA}">
  <dimension ref="A1"/>
  <sheetViews>
    <sheetView zoomScaleNormal="80" zoomScaleSheetLayoutView="100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MAESTRO CODIGOS PRODUCTOS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