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52FD5120-9CC5-044C-A006-BA5AC7896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<sst xmlns="http://schemas.openxmlformats.org/spreadsheetml/2006/main" count="298" uniqueCount="179">
  <si>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</si>
  <si>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</si>
  <si>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</si>
  <si>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</si>
  <si>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</si>
  <si>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</si>
  <si>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</si>
  <si>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</si>
  <si>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</si>
  <si>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</si>
  <si>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</si>
  <si>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</si>
  <si>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</si>
  <si>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</si>
  <si>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</si>
  <si>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</si>
  <si>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</si>
  <si>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</si>
  <si>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</si>
  <si>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</si>
  <si>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</si>
  <si>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</si>
  <si>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</si>
  <si>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</si>
  <si>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</si>
  <si>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</si>
  <si>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</si>
  <si>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</si>
  <si>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</si>
  <si>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</si>
  <si>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</si>
  <si>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</si>
  <si>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</si>
  <si>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</si>
  <si>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</si>
  <si>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</si>
  <si>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</si>
  <si>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</si>
  <si>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</si>
  <si>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</si>
  <si>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</si>
  <si>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</si>
  <si>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</si>
  <si>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</si>
  <si>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</si>
  <si>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</si>
  <si>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</si>
  <si>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</si>
  <si>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</si>
  <si>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</si>
  <si>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</si>
  <si>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</si>
  <si>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</si>
  <si>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</si>
  <si>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</si>
  <si>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</si>
  <si>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</si>
  <si>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</si>
  <si>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</si>
  <si>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</si>
  <si>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</si>
  <si>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</si>
  <si>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</si>
  <si>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</si>
  <si>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</si>
  <si>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</si>
  <si>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</si>
  <si>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</si>
  <si>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</si>
  <si>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</si>
  <si>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</si>
  <si>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</si>
  <si>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</si>
  <si>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</si>
  <si>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</si>
  <si>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</si>
  <si>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</si>
  <si>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</si>
  <si>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</si>
  <si>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</si>
  <si>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</si>
  <si>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</si>
  <si>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</si>
  <si>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</si>
  <si>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</si>
  <si>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</si>
  <si>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</si>
  <si>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</si>
  <si>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</si>
  <si>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</si>
  <si>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</si>
  <si>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</si>
  <si>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</si>
  <si>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</si>
  <si>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</si>
  <si>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</si>
  <si>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</si>
  <si>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</si>
  <si>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</si>
  <si>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</si>
  <si>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</si>
  <si>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</si>
  <si>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</si>
  <si>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</si>
  <si>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</si>
  <si>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</si>
  <si>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</si>
  <si>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</si>
  <si>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</si>
  <si>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</si>
  <si>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</si>
  <si>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</si>
  <si>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</si>
  <si>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</si>
  <si>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</si>
  <si>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</si>
  <si>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</si>
  <si>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</si>
  <si>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</si>
  <si>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</si>
  <si>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</si>
  <si>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</si>
  <si>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</si>
  <si>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</si>
  <si>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</si>
  <si>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</si>
  <si>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</si>
  <si>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</si>
  <si>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</si>
  <si>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</si>
  <si>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</si>
  <si>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</si>
  <si>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</si>
  <si>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</si>
  <si>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</si>
  <si>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</si>
  <si>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</si>
  <si>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</si>
  <si>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</si>
  <si>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</si>
  <si>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</si>
  <si>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</si>
  <si>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</si>
  <si>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</si>
  <si>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</si>
  <si>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</si>
  <si>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</si>
  <si>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</si>
  <si>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</si>
  <si>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</si>
  <si>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</si>
  <si>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</si>
  <si>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</si>
  <si>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</si>
  <si>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</si>
  <si>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</si>
  <si>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</si>
  <si>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</si>
  <si>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</si>
  <si>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</si>
  <si>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</si>
  <si>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</si>
  <si>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</si>
  <si>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</si>
  <si>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</si>
  <si>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</si>
  <si>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</si>
  <si>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</si>
  <si>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</si>
  <si>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</si>
  <si>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</si>
  <si>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</si>
  <si>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</si>
  <si>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ferreteria las palmas</t>
  </si>
  <si>
    <t>C5390570010000132</t>
  </si>
  <si>
    <t>XS000227</t>
  </si>
  <si>
    <t>19A0276518</t>
  </si>
  <si>
    <t>ESM ANT TIPO MINIO BLANCO (MERMA)</t>
  </si>
  <si>
    <t>26-9-2025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</si>
</sst>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4" sqref="D4"/>
    </sheetView>
  </sheetViews>
  <sheetFormatPr defaultColWidth="9.14453125" defaultRowHeight="15" x14ac:dyDescent="0.2"/>
  <cols>
    <col min="1" max="1" width="20.17578125" customWidth="1"/>
    <col min="2" max="2" width="34.70703125" customWidth="1"/>
    <col min="3" max="3" width="18.4296875" bestFit="1" customWidth="1"/>
    <col min="4" max="4" width="17.484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173</v>
      </c>
    </row>
    <row r="2" spans="1:5" x14ac:dyDescent="0.2">
      <c r="C2" s="2" t="s">
        <v>171</v>
      </c>
      <c r="D2" t="s">
        <v>174</v>
      </c>
    </row>
    <row r="3" spans="1:5" x14ac:dyDescent="0.2">
      <c r="C3" s="2" t="s">
        <v>1</v>
      </c>
      <c r="D3" t="s">
        <v>175</v>
      </c>
    </row>
    <row r="4" spans="1:5" x14ac:dyDescent="0.2">
      <c r="C4" s="2" t="s">
        <v>2</v>
      </c>
      <c r="D4" t="s">
        <v>178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176</v>
      </c>
      <c r="B7" t="s">
        <v>177</v>
      </c>
      <c r="C7">
        <v>2</v>
      </c>
      <c r="D7">
        <v>60</v>
      </c>
      <c r="E7">
        <f>C7*D7</f>
        <v>120</v>
      </c>
    </row>
    <row r="8" spans="1:5" ht="14.25" customHeight="1" x14ac:dyDescent="0.2">
      <c r="B8" t="e">
        <f>VLOOKUP(A8,'MAESTRO CODIGOS PRODUCTOS'!A:C,3,0)</f>
        <v>#N/A</v>
      </c>
      <c r="E8">
        <f t="shared" ref="E8:E56" si="0">C8*D8</f>
        <v>0</v>
      </c>
    </row>
    <row r="9" spans="1:5" x14ac:dyDescent="0.2">
      <c r="B9" t="e">
        <f>VLOOKUP(A9,'MAESTRO CODIGOS PRODUCTOS'!A:C,3,0)</f>
        <v>#N/A</v>
      </c>
      <c r="E9">
        <f t="shared" si="0"/>
        <v>0</v>
      </c>
    </row>
    <row r="10" spans="1:5" x14ac:dyDescent="0.2">
      <c r="B10" t="e">
        <f>VLOOKUP(A10,'MAESTRO CODIGOS PRODUCTOS'!A:C,3,0)</f>
        <v>#N/A</v>
      </c>
      <c r="E10">
        <f t="shared" si="0"/>
        <v>0</v>
      </c>
    </row>
    <row r="11" spans="1:5" x14ac:dyDescent="0.2">
      <c r="B11" t="e">
        <f>VLOOKUP(A11,'MAESTRO CODIGOS PRODUCTOS'!A:C,3,0)</f>
        <v>#N/A</v>
      </c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workbookViewId="0">
      <selection activeCell="A2" sqref="A2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MAESTRO CODIGOS 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