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AEC2A474-9263-A44E-8F0A-0FD612E9EA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7" i="1"/>
</calcChain>
</file>

<file path=xl/sharedStrings.xml><?xml version="1.0" encoding="utf-8"?>
<sst xmlns="http://schemas.openxmlformats.org/spreadsheetml/2006/main" count="297" uniqueCount="178">
  <si>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</si>
  <si>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</si>
  <si>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</si>
  <si>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</si>
  <si>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</si>
  <si>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</si>
  <si>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</si>
  <si>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</si>
  <si>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</si>
  <si>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</si>
  <si>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</si>
  <si>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</si>
  <si>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</si>
  <si>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</si>
  <si>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</si>
  <si>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</si>
  <si>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</si>
  <si>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</si>
  <si>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</si>
  <si>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</si>
  <si>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</si>
  <si>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</si>
  <si>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</si>
  <si>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</si>
  <si>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</si>
  <si>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</si>
  <si>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</si>
  <si>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</si>
  <si>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</si>
  <si>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</si>
  <si>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</si>
  <si>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</si>
  <si>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</si>
  <si>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</si>
  <si>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</si>
  <si>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</si>
  <si>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</si>
  <si>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</si>
  <si>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</si>
  <si>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</si>
  <si>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</si>
  <si>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</si>
  <si>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</si>
  <si>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</si>
  <si>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</si>
  <si>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</si>
  <si>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</si>
  <si>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</si>
  <si>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</si>
  <si>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</si>
  <si>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</si>
  <si>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</si>
  <si>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</si>
  <si>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</si>
  <si>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</si>
  <si>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</si>
  <si>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</si>
  <si>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</si>
  <si>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</si>
  <si>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</si>
  <si>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</si>
  <si>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</si>
  <si>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</si>
  <si>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</si>
  <si>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</si>
  <si>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</si>
  <si>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</si>
  <si>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</si>
  <si>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</si>
  <si>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</si>
  <si>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</si>
  <si>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</si>
  <si>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</si>
  <si>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</si>
  <si>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</si>
  <si>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</si>
  <si>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</si>
  <si>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</si>
  <si>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</si>
  <si>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</si>
  <si>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</si>
  <si>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</si>
  <si>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</si>
  <si>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</si>
  <si>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</si>
  <si>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</si>
  <si>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</si>
  <si>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</si>
  <si>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</si>
  <si>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</si>
  <si>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</si>
  <si>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</si>
  <si>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</si>
  <si>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</si>
  <si>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</si>
  <si>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</si>
  <si>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</si>
  <si>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</si>
  <si>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</si>
  <si>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</si>
  <si>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</si>
  <si>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</si>
  <si>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</si>
  <si>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</si>
  <si>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</si>
  <si>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</si>
  <si>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</si>
  <si>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</si>
  <si>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</si>
  <si>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</si>
  <si>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</si>
  <si>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</si>
  <si>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</si>
  <si>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</si>
  <si>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</si>
  <si>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</si>
  <si>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</si>
  <si>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</si>
  <si>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</si>
  <si>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</si>
  <si>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</si>
  <si>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</si>
  <si>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</si>
  <si>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</si>
  <si>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</si>
  <si>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</si>
  <si>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</si>
  <si>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</si>
  <si>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</si>
  <si>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</si>
  <si>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</si>
  <si>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</si>
  <si>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</si>
  <si>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</si>
  <si>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</si>
  <si>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</si>
  <si>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</si>
  <si>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</si>
  <si>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</si>
  <si>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</si>
  <si>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</si>
  <si>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</si>
  <si>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</si>
  <si>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</si>
  <si>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</si>
  <si>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</si>
  <si>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</si>
  <si>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</si>
  <si>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</si>
  <si>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</si>
  <si>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</si>
  <si>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</si>
  <si>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</si>
  <si>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</si>
  <si>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</si>
  <si>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</si>
  <si>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</si>
  <si>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</si>
  <si>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</si>
  <si>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</si>
  <si>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</si>
  <si>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</si>
  <si>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</si>
  <si>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</si>
  <si>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</si>
  <si>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</si>
  <si>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</si>
  <si>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</si>
  <si>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</si>
  <si>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</si>
  <si>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</si>
  <si>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</si>
  <si>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</si>
  <si>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 xml:space="preserve">super casa </t>
  </si>
  <si>
    <t>C538537001000932</t>
  </si>
  <si>
    <t>XS000227</t>
  </si>
  <si>
    <t>23-9-2025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</si>
</sst>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I7" sqref="I7"/>
    </sheetView>
  </sheetViews>
  <sheetFormatPr defaultColWidth="9.14453125" defaultRowHeight="15" x14ac:dyDescent="0.2"/>
  <cols>
    <col min="1" max="1" width="20.17578125" customWidth="1"/>
    <col min="2" max="2" width="20.58203125" customWidth="1"/>
    <col min="3" max="3" width="18.4296875" bestFit="1" customWidth="1"/>
    <col min="4" max="4" width="17.48437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173</v>
      </c>
    </row>
    <row r="2" spans="1:5" x14ac:dyDescent="0.2">
      <c r="C2" s="2" t="s">
        <v>171</v>
      </c>
      <c r="D2" t="s">
        <v>174</v>
      </c>
    </row>
    <row r="3" spans="1:5" x14ac:dyDescent="0.2">
      <c r="C3" s="2" t="s">
        <v>1</v>
      </c>
      <c r="D3" t="s">
        <v>175</v>
      </c>
    </row>
    <row r="4" spans="1:5" x14ac:dyDescent="0.2">
      <c r="C4" s="2" t="s">
        <v>2</v>
      </c>
      <c r="D4" t="s">
        <v>176</v>
      </c>
    </row>
    <row r="5" spans="1:5" x14ac:dyDescent="0.2">
      <c r="C5" s="2"/>
    </row>
    <row r="6" spans="1:5" x14ac:dyDescent="0.2">
      <c r="A6" s="1" t="s">
        <v>0</v>
      </c>
      <c r="B6" s="1" t="s">
        <v>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58</v>
      </c>
      <c r="B7" t="str">
        <f>VLOOKUP(A7,'MAESTRO CODIGOS PRODUCTOS'!A:C,3,0)</f>
        <v>GLIDDEN SELLADOR ACR G 7000</v>
      </c>
      <c r="C7">
        <v>10</v>
      </c>
      <c r="D7">
        <v>43.99</v>
      </c>
      <c r="E7">
        <f>C7*D7</f>
        <v>439.90000000000003</v>
      </c>
    </row>
    <row r="8" spans="1:5" ht="14.25" customHeight="1" x14ac:dyDescent="0.2">
      <c r="B8" t="e">
        <f>VLOOKUP(A8,'MAESTRO CODIGOS PRODUCTOS'!A:C,3,0)</f>
        <v>#N/A</v>
      </c>
      <c r="E8">
        <f t="shared" ref="E8:E56" si="0">C8*D8</f>
        <v>0</v>
      </c>
    </row>
    <row r="9" spans="1:5" x14ac:dyDescent="0.2">
      <c r="B9" t="e">
        <f>VLOOKUP(A9,'MAESTRO CODIGOS PRODUCTOS'!A:C,3,0)</f>
        <v>#N/A</v>
      </c>
      <c r="E9">
        <f t="shared" si="0"/>
        <v>0</v>
      </c>
    </row>
    <row r="10" spans="1:5" x14ac:dyDescent="0.2">
      <c r="B10" t="e">
        <f>VLOOKUP(A10,'MAESTRO CODIGOS PRODUCTOS'!A:C,3,0)</f>
        <v>#N/A</v>
      </c>
      <c r="E10">
        <f t="shared" si="0"/>
        <v>0</v>
      </c>
    </row>
    <row r="11" spans="1:5" x14ac:dyDescent="0.2">
      <c r="B11" t="e">
        <f>VLOOKUP(A11,'MAESTRO CODIGOS PRODUCTOS'!A:C,3,0)</f>
        <v>#N/A</v>
      </c>
      <c r="E11">
        <f t="shared" si="0"/>
        <v>0</v>
      </c>
    </row>
    <row r="12" spans="1:5" x14ac:dyDescent="0.2">
      <c r="B12" t="e">
        <f>VLOOKUP(A12,'MAESTRO CODIGOS PRODUCTOS'!A:C,3,0)</f>
        <v>#N/A</v>
      </c>
      <c r="E12">
        <f t="shared" si="0"/>
        <v>0</v>
      </c>
    </row>
    <row r="13" spans="1:5" x14ac:dyDescent="0.2">
      <c r="B13" t="e">
        <f>VLOOKUP(A13,'MAESTRO CODIGOS PRODUCTOS'!A:C,3,0)</f>
        <v>#N/A</v>
      </c>
      <c r="E13">
        <f t="shared" si="0"/>
        <v>0</v>
      </c>
    </row>
    <row r="14" spans="1:5" x14ac:dyDescent="0.2">
      <c r="B14" t="e">
        <f>VLOOKUP(A14,'MAESTRO CODIGOS PRODUCTOS'!A:C,3,0)</f>
        <v>#N/A</v>
      </c>
      <c r="E14">
        <f t="shared" si="0"/>
        <v>0</v>
      </c>
    </row>
    <row r="15" spans="1:5" x14ac:dyDescent="0.2">
      <c r="B15" t="e">
        <f>VLOOKUP(A15,'MAESTRO CODIGOS PRODUCTOS'!A:C,3,0)</f>
        <v>#N/A</v>
      </c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2:5" x14ac:dyDescent="0.2">
      <c r="B17" t="e">
        <f>VLOOKUP(A17,'MAESTRO CODIGOS PRODUCTOS'!A:C,3,0)</f>
        <v>#N/A</v>
      </c>
      <c r="E17">
        <f t="shared" si="0"/>
        <v>0</v>
      </c>
    </row>
    <row r="18" spans="2:5" x14ac:dyDescent="0.2">
      <c r="B18" t="e">
        <f>VLOOKUP(A18,'MAESTRO CODIGOS PRODUCTOS'!A:C,3,0)</f>
        <v>#N/A</v>
      </c>
      <c r="E18">
        <f t="shared" si="0"/>
        <v>0</v>
      </c>
    </row>
    <row r="19" spans="2:5" x14ac:dyDescent="0.2">
      <c r="B19" t="e">
        <f>VLOOKUP(A19,'MAESTRO CODIGOS PRODUCTOS'!A:C,3,0)</f>
        <v>#N/A</v>
      </c>
      <c r="E19">
        <f t="shared" si="0"/>
        <v>0</v>
      </c>
    </row>
    <row r="20" spans="2:5" x14ac:dyDescent="0.2">
      <c r="B20" t="e">
        <f>VLOOKUP(A20,'MAESTRO CODIGOS PRODUCTOS'!A:C,3,0)</f>
        <v>#N/A</v>
      </c>
      <c r="E20">
        <f t="shared" si="0"/>
        <v>0</v>
      </c>
    </row>
    <row r="21" spans="2:5" x14ac:dyDescent="0.2">
      <c r="B21" t="e">
        <f>VLOOKUP(A21,'MAESTRO CODIGOS PRODUCTOS'!A:C,3,0)</f>
        <v>#N/A</v>
      </c>
      <c r="E21">
        <f t="shared" si="0"/>
        <v>0</v>
      </c>
    </row>
    <row r="22" spans="2:5" x14ac:dyDescent="0.2">
      <c r="B22" t="e">
        <f>VLOOKUP(A22,'MAESTRO CODIGOS PRODUCTOS'!A:C,3,0)</f>
        <v>#N/A</v>
      </c>
      <c r="E22">
        <f t="shared" si="0"/>
        <v>0</v>
      </c>
    </row>
    <row r="23" spans="2:5" x14ac:dyDescent="0.2">
      <c r="B23" t="e">
        <f>VLOOKUP(A23,'MAESTRO CODIGOS PRODUCTOS'!A:C,3,0)</f>
        <v>#N/A</v>
      </c>
      <c r="E23">
        <f t="shared" si="0"/>
        <v>0</v>
      </c>
    </row>
    <row r="24" spans="2:5" x14ac:dyDescent="0.2">
      <c r="B24" t="e">
        <f>VLOOKUP(A24,'MAESTRO CODIGOS PRODUCTOS'!A:C,3,0)</f>
        <v>#N/A</v>
      </c>
      <c r="E24">
        <f t="shared" si="0"/>
        <v>0</v>
      </c>
    </row>
    <row r="25" spans="2:5" x14ac:dyDescent="0.2">
      <c r="B25" t="e">
        <f>VLOOKUP(A25,'MAESTRO CODIGOS PRODUCTOS'!A:C,3,0)</f>
        <v>#N/A</v>
      </c>
      <c r="E25">
        <f t="shared" si="0"/>
        <v>0</v>
      </c>
    </row>
    <row r="26" spans="2:5" x14ac:dyDescent="0.2">
      <c r="B26" t="e">
        <f>VLOOKUP(A26,'MAESTRO CODIGOS PRODUCTOS'!A:C,3,0)</f>
        <v>#N/A</v>
      </c>
      <c r="E26">
        <f t="shared" si="0"/>
        <v>0</v>
      </c>
    </row>
    <row r="27" spans="2:5" x14ac:dyDescent="0.2">
      <c r="B27" t="e">
        <f>VLOOKUP(A27,'MAESTRO CODIGOS PRODUCTOS'!A:C,3,0)</f>
        <v>#N/A</v>
      </c>
      <c r="E27">
        <f t="shared" si="0"/>
        <v>0</v>
      </c>
    </row>
    <row r="28" spans="2:5" x14ac:dyDescent="0.2">
      <c r="B28" t="e">
        <f>VLOOKUP(A28,'MAESTRO CODIGOS PRODUCTOS'!A:C,3,0)</f>
        <v>#N/A</v>
      </c>
      <c r="E28">
        <f t="shared" si="0"/>
        <v>0</v>
      </c>
    </row>
    <row r="29" spans="2:5" x14ac:dyDescent="0.2">
      <c r="B29" t="e">
        <f>VLOOKUP(A29,'MAESTRO CODIGOS PRODUCTOS'!A:C,3,0)</f>
        <v>#N/A</v>
      </c>
      <c r="E29">
        <f t="shared" si="0"/>
        <v>0</v>
      </c>
    </row>
    <row r="30" spans="2:5" x14ac:dyDescent="0.2">
      <c r="B30" t="e">
        <f>VLOOKUP(A30,'MAESTRO CODIGOS PRODUCTOS'!A:C,3,0)</f>
        <v>#N/A</v>
      </c>
      <c r="E30">
        <f t="shared" si="0"/>
        <v>0</v>
      </c>
    </row>
    <row r="31" spans="2:5" x14ac:dyDescent="0.2">
      <c r="B31" t="e">
        <f>VLOOKUP(A31,'MAESTRO CODIGOS PRODUCTOS'!A:C,3,0)</f>
        <v>#N/A</v>
      </c>
      <c r="E31">
        <f t="shared" si="0"/>
        <v>0</v>
      </c>
    </row>
    <row r="32" spans="2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workbookViewId="0">
      <selection activeCell="A2" sqref="A2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MAESTRO CODIGOS 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